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<sst xmlns="http://schemas.openxmlformats.org/spreadsheetml/2006/main" count="156" uniqueCount="128">
  <si>
    <t>УТВЕРЖДЕН</t>
  </si>
  <si>
    <t>Наименование недвижимого имущества</t>
  </si>
  <si>
    <t>Кадастро-вый номер муниципа-льного недвижимого имущества</t>
  </si>
  <si>
    <t>Площадь, протяжен-ность и (или) иные параметры характери-зующие физичес-кие свойства недвижи-мого имущества</t>
  </si>
  <si>
    <t>Реквизиты документов – оснований возникнове-ния (прекраще-ния) права муниципа-льной собствен-ности</t>
  </si>
  <si>
    <t>№ пп</t>
  </si>
  <si>
    <t xml:space="preserve">адрес (местона-хождения)
недвижимого имущества
</t>
  </si>
  <si>
    <t xml:space="preserve">Сведения  о право-обладателе муниципаль-
ного недвижи-
мого 
имущества
</t>
  </si>
  <si>
    <t>НА 1 ЯНВАРЯ 2018 ГОДА</t>
  </si>
  <si>
    <t>«ЦАРИЦЫНСКОЕ СЕЛЬСКОЕ ПОСЕЛЕНИЕ»</t>
  </si>
  <si>
    <t>Подраздел  1.1. Оперативное управление</t>
  </si>
  <si>
    <t>Сооружения</t>
  </si>
  <si>
    <t>Нежилые помещения</t>
  </si>
  <si>
    <t>Подраздел 1.2. Хозяйственное ведение</t>
  </si>
  <si>
    <t>Подраздел 1.3. Казна</t>
  </si>
  <si>
    <r>
      <rPr>
        <b/>
        <sz val="10"/>
        <color indexed="10"/>
        <rFont val="Times New Roman"/>
        <family val="1"/>
      </rPr>
      <t>Раздел 1.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СВЕДЕНИЯ О МУНИЦИПАЛЬНОМ НЕДВИЖИМОМ ИМУЩЕСТВЕ,  НАХОДЯЩЕМСЯ  В МУНИЦИПАЛЬНОЙ СОБСТВЕННОСТИ </t>
    </r>
  </si>
  <si>
    <t>МУНИЦИПАЛЬНОГО ОБРАЗОВАНИЯ «ЦАРИЦЫНСКОЕ СЕЛЬСКОЕ ПОСЕЛЕНИЕ»</t>
  </si>
  <si>
    <t>Волгоградская</t>
  </si>
  <si>
    <t>обл., Городи-</t>
  </si>
  <si>
    <t>щенский р-н,</t>
  </si>
  <si>
    <t>п. Царицын,</t>
  </si>
  <si>
    <t>ул.Централь-</t>
  </si>
  <si>
    <t>ная,, д. 13</t>
  </si>
  <si>
    <t>Дата возник-новения  права муници-пальной собст-вен-ности</t>
  </si>
  <si>
    <t>Дата пре-кра-щения права муни-ципаль-ной собст-вен-ности</t>
  </si>
  <si>
    <t>Сведе-ния о кадаст-ровой стои-мости недви-жимого иму-щест-ва</t>
  </si>
  <si>
    <r>
      <rPr>
        <b/>
        <sz val="10"/>
        <color indexed="10"/>
        <rFont val="Times New Roman"/>
        <family val="1"/>
      </rPr>
      <t xml:space="preserve">Раздел 2. </t>
    </r>
    <r>
      <rPr>
        <sz val="10"/>
        <rFont val="Times New Roman"/>
        <family val="1"/>
      </rPr>
      <t>СВЕДЕНИЯ О МУНИЦИПАЛЬНОМ ДВИЖИМОМ ИМУЩЕСТВЕ,  НАХОДЯЩЕМСЯ  В МУНИЦИПАЛЬНОЙ СОБСТВЕННОСТИ</t>
    </r>
  </si>
  <si>
    <t xml:space="preserve">МУНИЦИПАЛЬНОГО ОБРАЗОВАНИЯ «ЦАРИЦЫНСКОЕ СЕЛЬСКОЕ ПОСЕЛЕНИЕ» </t>
  </si>
  <si>
    <t>Наименование движимого имущества</t>
  </si>
  <si>
    <t>Сведения о балансовой стоимости движимого имущества (рублей)</t>
  </si>
  <si>
    <t xml:space="preserve">Сведения о начислен-ной аморти-зации (износе) движимого имущества (рублей)
</t>
  </si>
  <si>
    <t xml:space="preserve">Сведения об остаточной стоимости движимого имущества
(рублей)
</t>
  </si>
  <si>
    <t>Дата возник-новения права муниципаль-ной собствен-ности</t>
  </si>
  <si>
    <t>Дата  прекращения права муниципаль-ной собствен-ности</t>
  </si>
  <si>
    <t>Реквизиты документов – оснований возникнове-ния (прекраще-ния) права муниципа-льной собствен-ности на движимое имущество</t>
  </si>
  <si>
    <t xml:space="preserve">Сведения  о право-обладателе муниципаль-
ного движи-
мого 
имущества
</t>
  </si>
  <si>
    <t>Сведения об установлен-ных в отно-шении муни-ципального движимого имущества ограничениях (обременени-ях) с указа-нием основания и даты их возникнове-ния или прекращения</t>
  </si>
  <si>
    <t>Подраздел  2.1. Оперативное управление</t>
  </si>
  <si>
    <t>Машины и оборудование</t>
  </si>
  <si>
    <t>Транспортные средства</t>
  </si>
  <si>
    <t>Подраздел 2.2. Хозяйственное ведение</t>
  </si>
  <si>
    <t>Подраздел 2.3. Казна</t>
  </si>
  <si>
    <r>
      <rPr>
        <sz val="10"/>
        <color indexed="10"/>
        <rFont val="Times New Roman"/>
        <family val="1"/>
      </rPr>
      <t>Раздел 2 (акции).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СВЕДЕНИЯ ОБ АКЦИЯХ АКЦИОНЕРНЫХ ОБЩЕСТВ,  НАХОДЯЩИХСЯ  В МУНИЦИПАЛЬНОЙ СОБСТВЕННОСТИ</t>
    </r>
  </si>
  <si>
    <t xml:space="preserve">МУНИЦИПАЛЬНОГО ОБРАЗОВАНИЯ «ЦАРИЦЫНСКОЕ СЕЛЬСКОЕ ПОСЕЛЕНИЕ»  </t>
  </si>
  <si>
    <t>Наименование имущества - финансового актива - акции</t>
  </si>
  <si>
    <t>Номинальная стоимость акций</t>
  </si>
  <si>
    <r>
      <rPr>
        <b/>
        <sz val="10"/>
        <color indexed="10"/>
        <rFont val="Times New Roman"/>
        <family val="1"/>
      </rPr>
      <t xml:space="preserve">Раздел 2 (доли в у/к). </t>
    </r>
    <r>
      <rPr>
        <sz val="10"/>
        <rFont val="Times New Roman"/>
        <family val="1"/>
      </rPr>
      <t xml:space="preserve">СВЕДЕНИЯ О ДОЛЯХ (ВКЛАДАХ) В УСТАВНЫХ (СКЛАДОЧНЫХ) КАПИТАЛАХ ХОЗЯЙСТВЕННЫХ ОБЩЕСТВ,  </t>
    </r>
  </si>
  <si>
    <t xml:space="preserve"> НАХОДЯЩИХСЯ  В МУНИЦИПАЛЬНОЙ СОБСТВЕННОСТИ МУНИЦИПАЛЬНОГО ОБРАЗОВАНИЯ «ЦАРИЦЫНСКОЕ СЕЛЬСКОЕ ПОСЕЛЕНИЕ»  </t>
  </si>
  <si>
    <t>Наименование имущества - финансового актива - доли в у/к</t>
  </si>
  <si>
    <t>Размер уставного (складочно-го) капитала хозяйст-венного общества, товарищест-ва</t>
  </si>
  <si>
    <t>Подраздел 2.1. Оперативное управление</t>
  </si>
  <si>
    <t>Количество и краткая характеристика движимого имущества</t>
  </si>
  <si>
    <t>Дата возник-новения права муниципальной собственности</t>
  </si>
  <si>
    <t>Инвентар-ный номер и реквизиты документов – оснований возникнове-ния (прекраще-ния) права муниципа-льной собствен-ности на движимое имущество</t>
  </si>
  <si>
    <t xml:space="preserve">Сведения  о право-обладателе муници-пального движимого 
имущества
</t>
  </si>
  <si>
    <r>
      <rPr>
        <b/>
        <sz val="10"/>
        <color indexed="10"/>
        <rFont val="Times New Roman"/>
        <family val="1"/>
      </rPr>
      <t xml:space="preserve">Раздел 3. </t>
    </r>
    <r>
      <rPr>
        <sz val="10"/>
        <rFont val="Times New Roman"/>
        <family val="1"/>
      </rPr>
      <t xml:space="preserve">СВЕДЕНИЯ О МУНИЦИПАЛЬНЫХ УНИТАРНЫХ ПРЕДПРИЯТИЯХ, УНИТАРНЫХ УЧРЕЖДЕНИЯХ, В КОТОРЫХ УЧРЕДИТЕЛЕМ (УЧАСТНИКОМ) </t>
    </r>
  </si>
  <si>
    <t xml:space="preserve">ЯВЛЯЕТСЯ МУНИЦИПАЛЬНОЕ ОБРАЗОВАНИЕ «ЦАРИЦЫНСКОЕ СЕЛЬСКОЕ ПОСЕЛЕНИЕ»  </t>
  </si>
  <si>
    <t>Полное наименование и организационно-правовая форма юридического лица</t>
  </si>
  <si>
    <t xml:space="preserve">Адрес (местона-хождения) юридиче-ского лица
</t>
  </si>
  <si>
    <t xml:space="preserve">Основной государственный регистрационный номер и дата государственной регистрации </t>
  </si>
  <si>
    <t>Реквизиты документа - основания создания юридического лица (участия муниципального образования в создании (уставном капитале) ЮЛ);</t>
  </si>
  <si>
    <t>Размер уставного фонда (для муни-ципальных унитарных предприятий)</t>
  </si>
  <si>
    <t>Размер доли, при-надлежа-щей муници-пальному образова-нию в устав-ном (скла-дочном) ка-питале хо-зяйственно-го общест-ва, товари-щества (в процентах)</t>
  </si>
  <si>
    <t xml:space="preserve">Сведения о балансовой стоимости основных средств (фондов) (для муници-пальных учреждений и муници-пальных унитарных предприятий)
(рублей)
</t>
  </si>
  <si>
    <t xml:space="preserve">Сведения об остаточной стоимости  основных средств (фондов) (для муници-пальных учреждений и муници-пальных унитарных предприя-тий) (рублей)
(рублей)
</t>
  </si>
  <si>
    <t>Среднесписочная численность работников (для муници-пальных учреждений и муници-пальных унитарных предприятий)</t>
  </si>
  <si>
    <t>1.</t>
  </si>
  <si>
    <t xml:space="preserve"> Администрация Цари-</t>
  </si>
  <si>
    <t>1053455072330</t>
  </si>
  <si>
    <t>Решение СД</t>
  </si>
  <si>
    <t>х</t>
  </si>
  <si>
    <t xml:space="preserve"> цынского  сельского</t>
  </si>
  <si>
    <t>21.12.2005г.</t>
  </si>
  <si>
    <t>ЦСП № 5 от</t>
  </si>
  <si>
    <t xml:space="preserve"> поселения (МКУ)</t>
  </si>
  <si>
    <t>14.12.2005г. и</t>
  </si>
  <si>
    <t>Положение</t>
  </si>
  <si>
    <t>ул.Производ-</t>
  </si>
  <si>
    <t>об Админи-</t>
  </si>
  <si>
    <t>ственная, д. 6</t>
  </si>
  <si>
    <t>страции ЦСП</t>
  </si>
  <si>
    <t>от 14.12.2005г</t>
  </si>
  <si>
    <t>2.</t>
  </si>
  <si>
    <t xml:space="preserve"> МКУ "Центр куль-</t>
  </si>
  <si>
    <t>1083455000276</t>
  </si>
  <si>
    <t xml:space="preserve"> турного и спортивно</t>
  </si>
  <si>
    <t>08.02.2008г.</t>
  </si>
  <si>
    <t>ЦСП № 26 от</t>
  </si>
  <si>
    <t xml:space="preserve"> -оздоровительного</t>
  </si>
  <si>
    <t>04.12.2008г. и</t>
  </si>
  <si>
    <t xml:space="preserve"> обслуживания насе-</t>
  </si>
  <si>
    <t>Устав МКУ</t>
  </si>
  <si>
    <t xml:space="preserve"> ления" Царицынского</t>
  </si>
  <si>
    <t>"ЦКСООН"</t>
  </si>
  <si>
    <t>сельского поселения</t>
  </si>
  <si>
    <t>ЦСП от</t>
  </si>
  <si>
    <t>09.01.2008г.</t>
  </si>
  <si>
    <r>
      <t>Сведения о начислен-ной аморти-зации (изно-се) основ-ных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 xml:space="preserve">средств (фондов) (для муници-пальных учреждений и муници-пальных унитарных предприятий) (рублей)
</t>
    </r>
  </si>
  <si>
    <t xml:space="preserve">распоряжением главы </t>
  </si>
  <si>
    <t>от 27.12.2017 № 11</t>
  </si>
  <si>
    <t>Царицынского сельского поселения</t>
  </si>
  <si>
    <t xml:space="preserve">Сведе-ния об оста-точной стои-мости недвижимого имущества 
(рублей)
</t>
  </si>
  <si>
    <t>Итого по подразделу 1.1</t>
  </si>
  <si>
    <t>Итого по подразделу 2.1</t>
  </si>
  <si>
    <t>Итого по разделу 2</t>
  </si>
  <si>
    <t>Итого по подразделу 2.3</t>
  </si>
  <si>
    <t>Итого по подразделу 2.2</t>
  </si>
  <si>
    <t>Итого по разделу 3</t>
  </si>
  <si>
    <t>Итого по разделу 2 (акции)</t>
  </si>
  <si>
    <t>Итого по разделу 1</t>
  </si>
  <si>
    <t>Итого по подразделу 1.3</t>
  </si>
  <si>
    <t>Итого по подразделу 1.2</t>
  </si>
  <si>
    <t>Итого по разделу 2 (доли в у/к)</t>
  </si>
  <si>
    <t>Сведения об установленных в отношении муниципаль-ного недвижимого имущества ограничениях (обременени-ях) с указа-нием основа-ния и даты их возникнове-ния или прекращения</t>
  </si>
  <si>
    <t>Производственный и хоз. инвентарь</t>
  </si>
  <si>
    <t xml:space="preserve">Сведения о балан-совой стоимости недви-жимого имущества 
(рублей)
</t>
  </si>
  <si>
    <t>Доля в уставном капитале акционер-ного об-щества, принадлежащая муни-ципально-му обра-зованию (в про-центах)</t>
  </si>
  <si>
    <t>в том числе коли-чество привиле-гирован-ных акций</t>
  </si>
  <si>
    <t>Количество акций, выпущенных акционер-ным обществом</t>
  </si>
  <si>
    <t>Наименование акционерного общества - эмитента</t>
  </si>
  <si>
    <t xml:space="preserve"> Основной государст-венный регистраци-онный номер акционер-ного общества - эмитента</t>
  </si>
  <si>
    <t>Доля муници-пального образова-ния в уставном (складоч-ном) капитале       ( в про-центах)</t>
  </si>
  <si>
    <t>Основной государст-венный регистраци-онный номер  хозяйст-венного общества, товарищест-ва</t>
  </si>
  <si>
    <t>Наименование хозяйственного общества, товарищества</t>
  </si>
  <si>
    <t>Доля (балансовая стоимость доли) муниципального образования в уставном (складочном) капитале                   ( в рублях)</t>
  </si>
  <si>
    <t>Дата возник-новения права муниципаль-ной собст-вен-ности</t>
  </si>
  <si>
    <t>Дата прекращения права муниципаль-ной собст-вен-ности</t>
  </si>
  <si>
    <t>РЕЕСТР МУНИЦИПАЛЬНОГО ИМУЩЕСТВА МУНИЦИПАЛЬНОГО ОБРАЗОВАНИЯ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</si>
</sst>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#,##0.0"/>
    <numFmt numFmtId="178" formatCode="#,##0.0_ ;[Red]\-#,##0.0\ "/>
    <numFmt numFmtId="179" formatCode="0.0"/>
    <numFmt numFmtId="180" formatCode="#,##0_ ;[Red]\-#,##0\ "/>
    <numFmt numFmtId="181" formatCode="#,##0.000_ ;[Red]\-#,##0.000\ "/>
    <numFmt numFmtId="182" formatCode="0.00;[Red]0.00"/>
    <numFmt numFmtId="183" formatCode="#,##0.00;[Red]#,##0.00"/>
    <numFmt numFmtId="184" formatCode="0.00_ ;[Red]\-0.00\ "/>
  </numFmts>
  <fonts count="5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i/>
      <sz val="8"/>
      <name val="Arial Cyr"/>
      <family val="0"/>
    </font>
    <font>
      <b/>
      <sz val="10"/>
      <color indexed="10"/>
      <name val="Times New Roman"/>
      <family val="1"/>
    </font>
    <font>
      <sz val="8"/>
      <name val="Arial Cyr"/>
      <family val="0"/>
    </font>
    <font>
      <b/>
      <sz val="8"/>
      <color indexed="12"/>
      <name val="Arial"/>
      <family val="2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2"/>
      <name val="Arial Cyr"/>
      <family val="0"/>
    </font>
    <font>
      <b/>
      <sz val="8"/>
      <color indexed="48"/>
      <name val="Arial Cyr"/>
      <family val="0"/>
    </font>
    <font>
      <b/>
      <sz val="10"/>
      <color indexed="4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FF"/>
      <name val="Arial"/>
      <family val="2"/>
    </font>
    <font>
      <b/>
      <sz val="9"/>
      <color rgb="FF0000FF"/>
      <name val="Arial Cyr"/>
      <family val="0"/>
    </font>
    <font>
      <b/>
      <sz val="8"/>
      <color rgb="FF3333FF"/>
      <name val="Arial Cyr"/>
      <family val="0"/>
    </font>
    <font>
      <b/>
      <sz val="10"/>
      <color rgb="FF3333FF"/>
      <name val="Arial Cyr"/>
      <family val="0"/>
    </font>
    <font>
      <b/>
      <sz val="10"/>
      <color rgb="FF0000FF"/>
      <name val="Arial Cyr"/>
      <family val="0"/>
    </font>
    <font>
      <b/>
      <sz val="8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/>
    </xf>
    <xf numFmtId="176" fontId="53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5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/>
    </xf>
    <xf numFmtId="176" fontId="56" fillId="0" borderId="11" xfId="0" applyNumberFormat="1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176" fontId="56" fillId="0" borderId="1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49" fontId="55" fillId="0" borderId="12" xfId="0" applyNumberFormat="1" applyFont="1" applyFill="1" applyBorder="1" applyAlignment="1">
      <alignment horizontal="center"/>
    </xf>
    <xf numFmtId="176" fontId="9" fillId="0" borderId="10" xfId="0" applyNumberFormat="1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53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left"/>
    </xf>
    <xf numFmtId="14" fontId="58" fillId="0" borderId="10" xfId="0" applyNumberFormat="1" applyFont="1" applyBorder="1" applyAlignment="1">
      <alignment horizontal="center"/>
    </xf>
    <xf numFmtId="0" fontId="57" fillId="0" borderId="11" xfId="0" applyFont="1" applyFill="1" applyBorder="1" applyAlignment="1">
      <alignment horizontal="left"/>
    </xf>
    <xf numFmtId="49" fontId="5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76" fontId="58" fillId="0" borderId="10" xfId="0" applyNumberFormat="1" applyFont="1" applyBorder="1" applyAlignment="1">
      <alignment/>
    </xf>
    <xf numFmtId="2" fontId="57" fillId="0" borderId="10" xfId="0" applyNumberFormat="1" applyFont="1" applyBorder="1" applyAlignment="1">
      <alignment horizontal="center"/>
    </xf>
    <xf numFmtId="176" fontId="57" fillId="0" borderId="10" xfId="0" applyNumberFormat="1" applyFont="1" applyBorder="1" applyAlignment="1">
      <alignment/>
    </xf>
    <xf numFmtId="4" fontId="57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4" fontId="0" fillId="0" borderId="0" xfId="0" applyNumberFormat="1" applyAlignment="1">
      <alignment/>
    </xf>
    <xf numFmtId="176" fontId="56" fillId="0" borderId="13" xfId="0" applyNumberFormat="1" applyFont="1" applyFill="1" applyBorder="1" applyAlignment="1">
      <alignment horizontal="center"/>
    </xf>
    <xf numFmtId="176" fontId="56" fillId="0" borderId="14" xfId="0" applyNumberFormat="1" applyFont="1" applyFill="1" applyBorder="1" applyAlignment="1">
      <alignment horizontal="center"/>
    </xf>
    <xf numFmtId="176" fontId="0" fillId="0" borderId="10" xfId="0" applyNumberFormat="1" applyBorder="1" applyAlignment="1">
      <alignment/>
    </xf>
    <xf numFmtId="176" fontId="57" fillId="0" borderId="10" xfId="0" applyNumberFormat="1" applyFont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56" fillId="0" borderId="13" xfId="0" applyNumberFormat="1" applyFont="1" applyBorder="1" applyAlignment="1">
      <alignment horizontal="center" vertical="center"/>
    </xf>
    <xf numFmtId="176" fontId="56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57" fillId="0" borderId="13" xfId="0" applyNumberFormat="1" applyFont="1" applyBorder="1" applyAlignment="1">
      <alignment horizontal="center"/>
    </xf>
    <xf numFmtId="176" fontId="57" fillId="0" borderId="14" xfId="0" applyNumberFormat="1" applyFont="1" applyBorder="1" applyAlignment="1">
      <alignment horizontal="center"/>
    </xf>
    <xf numFmtId="176" fontId="56" fillId="0" borderId="13" xfId="0" applyNumberFormat="1" applyFont="1" applyFill="1" applyBorder="1" applyAlignment="1">
      <alignment horizontal="center"/>
    </xf>
    <xf numFmtId="176" fontId="56" fillId="0" borderId="14" xfId="0" applyNumberFormat="1" applyFont="1" applyFill="1" applyBorder="1" applyAlignment="1">
      <alignment horizontal="center"/>
    </xf>
    <xf numFmtId="2" fontId="57" fillId="0" borderId="13" xfId="0" applyNumberFormat="1" applyFont="1" applyBorder="1" applyAlignment="1">
      <alignment horizontal="center"/>
    </xf>
    <xf numFmtId="2" fontId="57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4" fontId="57" fillId="0" borderId="13" xfId="0" applyNumberFormat="1" applyFont="1" applyBorder="1" applyAlignment="1">
      <alignment horizontal="center"/>
    </xf>
    <xf numFmtId="4" fontId="57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9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2.375" style="0" customWidth="1"/>
    <col min="2" max="2" width="3.125" style="0" customWidth="1"/>
    <col min="3" max="3" width="22.25390625" style="0" customWidth="1"/>
    <col min="4" max="4" width="15.125" style="0" customWidth="1"/>
    <col min="5" max="5" width="12.125" style="0" customWidth="1"/>
    <col min="6" max="6" width="12.00390625" style="0" customWidth="1"/>
    <col min="7" max="7" width="9.25390625" style="0" customWidth="1"/>
    <col min="8" max="8" width="9.00390625" style="0" customWidth="1"/>
    <col min="9" max="9" width="7.00390625" style="0" customWidth="1"/>
    <col min="10" max="10" width="7.75390625" style="0" customWidth="1"/>
    <col min="11" max="11" width="7.00390625" style="0" customWidth="1"/>
    <col min="12" max="12" width="11.25390625" style="0" customWidth="1"/>
    <col min="13" max="13" width="13.625" style="0" customWidth="1"/>
    <col min="14" max="14" width="13.00390625" style="0" customWidth="1"/>
    <col min="16" max="17" width="12.25390625" style="0" bestFit="1" customWidth="1"/>
    <col min="18" max="18" width="10.75390625" style="0" bestFit="1" customWidth="1"/>
  </cols>
  <sheetData>
    <row r="1" ht="4.5" customHeight="1"/>
    <row r="2" spans="14:17" ht="12.75">
      <c r="N2" s="5" t="s">
        <v>0</v>
      </c>
      <c r="Q2" s="1"/>
    </row>
    <row r="3" spans="14:17" ht="12.75">
      <c r="N3" s="5" t="s">
        <v>98</v>
      </c>
      <c r="Q3" s="2"/>
    </row>
    <row r="4" spans="14:17" ht="12.75">
      <c r="N4" s="5" t="s">
        <v>100</v>
      </c>
      <c r="Q4" s="2"/>
    </row>
    <row r="5" spans="14:17" ht="12.75">
      <c r="N5" s="5" t="s">
        <v>99</v>
      </c>
      <c r="Q5" s="1"/>
    </row>
    <row r="6" ht="8.25" customHeight="1"/>
    <row r="7" spans="7:9" ht="12.75">
      <c r="G7" s="3" t="s">
        <v>127</v>
      </c>
      <c r="H7" s="3"/>
      <c r="I7" s="3"/>
    </row>
    <row r="8" spans="7:9" ht="12.75">
      <c r="G8" s="3" t="s">
        <v>9</v>
      </c>
      <c r="H8" s="3"/>
      <c r="I8" s="3"/>
    </row>
    <row r="9" spans="7:9" ht="12.75">
      <c r="G9" s="3" t="s">
        <v>8</v>
      </c>
      <c r="H9" s="3"/>
      <c r="I9" s="3"/>
    </row>
    <row r="10" ht="8.25" customHeight="1">
      <c r="I10" s="4"/>
    </row>
    <row r="11" spans="7:9" ht="12.75">
      <c r="G11" s="3" t="s">
        <v>15</v>
      </c>
      <c r="H11" s="3"/>
      <c r="I11" s="3"/>
    </row>
    <row r="12" spans="7:9" ht="12.75">
      <c r="G12" s="3" t="s">
        <v>16</v>
      </c>
      <c r="H12" s="3"/>
      <c r="I12" s="3"/>
    </row>
    <row r="13" ht="7.5" customHeight="1">
      <c r="I13" s="4"/>
    </row>
    <row r="14" spans="2:14" ht="181.5" customHeight="1">
      <c r="B14" s="6" t="s">
        <v>5</v>
      </c>
      <c r="C14" s="6" t="s">
        <v>1</v>
      </c>
      <c r="D14" s="19" t="s">
        <v>6</v>
      </c>
      <c r="E14" s="19" t="s">
        <v>2</v>
      </c>
      <c r="F14" s="19" t="s">
        <v>3</v>
      </c>
      <c r="G14" s="19" t="s">
        <v>115</v>
      </c>
      <c r="H14" s="19" t="s">
        <v>101</v>
      </c>
      <c r="I14" s="19" t="s">
        <v>25</v>
      </c>
      <c r="J14" s="19" t="s">
        <v>23</v>
      </c>
      <c r="K14" s="19" t="s">
        <v>24</v>
      </c>
      <c r="L14" s="19" t="s">
        <v>4</v>
      </c>
      <c r="M14" s="43" t="s">
        <v>7</v>
      </c>
      <c r="N14" s="7" t="s">
        <v>113</v>
      </c>
    </row>
    <row r="15" spans="2:14" ht="12.75">
      <c r="B15" s="9">
        <v>1</v>
      </c>
      <c r="C15" s="9">
        <f>B15+1</f>
        <v>2</v>
      </c>
      <c r="D15" s="9">
        <f>C15+1</f>
        <v>3</v>
      </c>
      <c r="E15" s="9">
        <f>D15+1</f>
        <v>4</v>
      </c>
      <c r="F15" s="9">
        <f>E15+1</f>
        <v>5</v>
      </c>
      <c r="G15" s="9">
        <f>F15+1</f>
        <v>6</v>
      </c>
      <c r="H15" s="9">
        <f aca="true" t="shared" si="0" ref="H15:N15">G15+1</f>
        <v>7</v>
      </c>
      <c r="I15" s="9">
        <f t="shared" si="0"/>
        <v>8</v>
      </c>
      <c r="J15" s="9">
        <f t="shared" si="0"/>
        <v>9</v>
      </c>
      <c r="K15" s="9">
        <f t="shared" si="0"/>
        <v>10</v>
      </c>
      <c r="L15" s="9">
        <f t="shared" si="0"/>
        <v>11</v>
      </c>
      <c r="M15" s="9">
        <f t="shared" si="0"/>
        <v>12</v>
      </c>
      <c r="N15" s="9">
        <f t="shared" si="0"/>
        <v>13</v>
      </c>
    </row>
    <row r="16" spans="2:14" ht="12.75">
      <c r="B16" s="8"/>
      <c r="C16" s="8"/>
      <c r="D16" s="8"/>
      <c r="E16" s="8"/>
      <c r="F16" s="8"/>
      <c r="G16" s="10" t="s">
        <v>10</v>
      </c>
      <c r="H16" s="10"/>
      <c r="I16" s="8"/>
      <c r="J16" s="8"/>
      <c r="K16" s="8"/>
      <c r="L16" s="8"/>
      <c r="M16" s="8"/>
      <c r="N16" s="8"/>
    </row>
    <row r="17" spans="2:14" ht="12.75">
      <c r="B17" s="20">
        <v>1</v>
      </c>
      <c r="C17" s="8" t="s">
        <v>12</v>
      </c>
      <c r="D17" s="15"/>
      <c r="E17" s="18"/>
      <c r="F17" s="17"/>
      <c r="G17" s="44">
        <v>135453.06</v>
      </c>
      <c r="H17" s="44">
        <v>0</v>
      </c>
      <c r="I17" s="8"/>
      <c r="J17" s="8"/>
      <c r="K17" s="8"/>
      <c r="L17" s="8"/>
      <c r="M17" s="8"/>
      <c r="N17" s="8"/>
    </row>
    <row r="18" spans="2:14" ht="12.75">
      <c r="B18" s="20">
        <v>2</v>
      </c>
      <c r="C18" s="14" t="s">
        <v>11</v>
      </c>
      <c r="D18" s="15"/>
      <c r="E18" s="8"/>
      <c r="F18" s="8"/>
      <c r="G18" s="13">
        <v>306201</v>
      </c>
      <c r="H18" s="13">
        <v>0</v>
      </c>
      <c r="I18" s="8"/>
      <c r="J18" s="8"/>
      <c r="K18" s="8"/>
      <c r="L18" s="8"/>
      <c r="M18" s="17"/>
      <c r="N18" s="8"/>
    </row>
    <row r="19" spans="2:14" ht="12.75">
      <c r="B19" s="10"/>
      <c r="C19" s="14" t="s">
        <v>102</v>
      </c>
      <c r="D19" s="15"/>
      <c r="E19" s="8"/>
      <c r="F19" s="8"/>
      <c r="G19" s="13">
        <f>G17+G18</f>
        <v>441654.06</v>
      </c>
      <c r="H19" s="13">
        <f>H17+H18</f>
        <v>0</v>
      </c>
      <c r="I19" s="8"/>
      <c r="J19" s="8"/>
      <c r="K19" s="8"/>
      <c r="L19" s="8"/>
      <c r="M19" s="17"/>
      <c r="N19" s="8"/>
    </row>
    <row r="20" spans="2:14" ht="12.75">
      <c r="B20" s="10"/>
      <c r="C20" s="8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ht="12.75">
      <c r="B21" s="10"/>
      <c r="C21" s="8"/>
      <c r="D21" s="8"/>
      <c r="E21" s="8"/>
      <c r="F21" s="8"/>
      <c r="G21" s="10" t="s">
        <v>13</v>
      </c>
      <c r="H21" s="10"/>
      <c r="I21" s="8"/>
      <c r="J21" s="8"/>
      <c r="K21" s="8"/>
      <c r="L21" s="8"/>
      <c r="M21" s="8"/>
      <c r="N21" s="8"/>
    </row>
    <row r="22" spans="2:14" ht="12.75"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ht="12.75">
      <c r="B23" s="10"/>
      <c r="C23" s="14" t="s">
        <v>111</v>
      </c>
      <c r="D23" s="8"/>
      <c r="E23" s="8"/>
      <c r="F23" s="8"/>
      <c r="G23" s="13">
        <v>0</v>
      </c>
      <c r="H23" s="13">
        <v>0</v>
      </c>
      <c r="I23" s="8"/>
      <c r="J23" s="8"/>
      <c r="K23" s="8"/>
      <c r="L23" s="8"/>
      <c r="M23" s="8"/>
      <c r="N23" s="8"/>
    </row>
    <row r="24" spans="2:14" ht="12.75"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 ht="12.75">
      <c r="B25" s="10"/>
      <c r="C25" s="8"/>
      <c r="D25" s="8"/>
      <c r="E25" s="8"/>
      <c r="F25" s="8"/>
      <c r="G25" s="10" t="s">
        <v>14</v>
      </c>
      <c r="H25" s="51"/>
      <c r="I25" s="52"/>
      <c r="J25" s="8"/>
      <c r="K25" s="8"/>
      <c r="L25" s="8"/>
      <c r="M25" s="8"/>
      <c r="N25" s="8"/>
    </row>
    <row r="26" spans="2:14" ht="12.75">
      <c r="B26" s="1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ht="12.75">
      <c r="B27" s="10"/>
      <c r="C27" s="14" t="s">
        <v>110</v>
      </c>
      <c r="D27" s="8"/>
      <c r="E27" s="8"/>
      <c r="F27" s="8"/>
      <c r="G27" s="13">
        <v>0</v>
      </c>
      <c r="H27" s="13">
        <v>0</v>
      </c>
      <c r="I27" s="8"/>
      <c r="J27" s="8"/>
      <c r="K27" s="8"/>
      <c r="L27" s="8"/>
      <c r="M27" s="8"/>
      <c r="N27" s="8"/>
    </row>
    <row r="28" spans="2:14" ht="12.75"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ht="12.75">
      <c r="B29" s="10"/>
      <c r="C29" s="49" t="s">
        <v>109</v>
      </c>
      <c r="D29" s="8"/>
      <c r="E29" s="8"/>
      <c r="F29" s="8"/>
      <c r="G29" s="13">
        <f>G19+G23+G27</f>
        <v>441654.06</v>
      </c>
      <c r="H29" s="13">
        <f>H19+H23+H27</f>
        <v>0</v>
      </c>
      <c r="I29" s="8"/>
      <c r="J29" s="8"/>
      <c r="K29" s="8"/>
      <c r="L29" s="8"/>
      <c r="M29" s="8"/>
      <c r="N29" s="8"/>
    </row>
    <row r="33" spans="7:8" ht="12.75">
      <c r="G33" s="3" t="s">
        <v>26</v>
      </c>
      <c r="H33" s="3"/>
    </row>
    <row r="34" spans="7:8" ht="12.75">
      <c r="G34" s="3" t="s">
        <v>27</v>
      </c>
      <c r="H34" s="3"/>
    </row>
    <row r="35" ht="12.75">
      <c r="H35" s="4"/>
    </row>
    <row r="36" spans="2:14" ht="194.25" customHeight="1">
      <c r="B36" s="6" t="s">
        <v>5</v>
      </c>
      <c r="C36" s="19" t="s">
        <v>28</v>
      </c>
      <c r="D36" s="19" t="s">
        <v>51</v>
      </c>
      <c r="E36" s="19" t="s">
        <v>29</v>
      </c>
      <c r="F36" s="19" t="s">
        <v>30</v>
      </c>
      <c r="G36" s="69" t="s">
        <v>31</v>
      </c>
      <c r="H36" s="70"/>
      <c r="I36" s="69" t="s">
        <v>52</v>
      </c>
      <c r="J36" s="70"/>
      <c r="K36" s="19" t="s">
        <v>33</v>
      </c>
      <c r="L36" s="19" t="s">
        <v>53</v>
      </c>
      <c r="M36" s="19" t="s">
        <v>54</v>
      </c>
      <c r="N36" s="7" t="s">
        <v>36</v>
      </c>
    </row>
    <row r="37" spans="2:14" ht="12.75">
      <c r="B37" s="9">
        <v>1</v>
      </c>
      <c r="C37" s="9">
        <f>B37+1</f>
        <v>2</v>
      </c>
      <c r="D37" s="9">
        <f aca="true" t="shared" si="1" ref="D37:N37">C37+1</f>
        <v>3</v>
      </c>
      <c r="E37" s="9">
        <f t="shared" si="1"/>
        <v>4</v>
      </c>
      <c r="F37" s="9">
        <f t="shared" si="1"/>
        <v>5</v>
      </c>
      <c r="G37" s="71">
        <f t="shared" si="1"/>
        <v>6</v>
      </c>
      <c r="H37" s="72"/>
      <c r="I37" s="71">
        <f>G37+1</f>
        <v>7</v>
      </c>
      <c r="J37" s="72"/>
      <c r="K37" s="9">
        <f>I37+1</f>
        <v>8</v>
      </c>
      <c r="L37" s="9">
        <f t="shared" si="1"/>
        <v>9</v>
      </c>
      <c r="M37" s="9">
        <f t="shared" si="1"/>
        <v>10</v>
      </c>
      <c r="N37" s="9">
        <f t="shared" si="1"/>
        <v>11</v>
      </c>
    </row>
    <row r="38" spans="2:14" ht="12.75">
      <c r="B38" s="8"/>
      <c r="C38" s="8"/>
      <c r="D38" s="8"/>
      <c r="E38" s="8"/>
      <c r="F38" s="8"/>
      <c r="G38" s="10" t="s">
        <v>37</v>
      </c>
      <c r="H38" s="8"/>
      <c r="I38" s="32"/>
      <c r="J38" s="33"/>
      <c r="K38" s="8"/>
      <c r="L38" s="8"/>
      <c r="M38" s="8"/>
      <c r="N38" s="8"/>
    </row>
    <row r="39" spans="2:14" ht="12.75">
      <c r="B39" s="20">
        <v>1</v>
      </c>
      <c r="C39" s="14" t="s">
        <v>38</v>
      </c>
      <c r="D39" s="23"/>
      <c r="E39" s="24">
        <v>677012.76</v>
      </c>
      <c r="F39" s="24">
        <v>529541.6342857142</v>
      </c>
      <c r="G39" s="65">
        <v>147471.12571428574</v>
      </c>
      <c r="H39" s="66"/>
      <c r="I39" s="59"/>
      <c r="J39" s="60"/>
      <c r="K39" s="22"/>
      <c r="L39" s="26"/>
      <c r="M39" s="23"/>
      <c r="N39" s="8"/>
    </row>
    <row r="40" spans="2:14" ht="12.75">
      <c r="B40" s="20">
        <v>2</v>
      </c>
      <c r="C40" s="14" t="s">
        <v>39</v>
      </c>
      <c r="D40" s="31"/>
      <c r="E40" s="27">
        <v>603769.9199999999</v>
      </c>
      <c r="F40" s="27">
        <v>520749.92</v>
      </c>
      <c r="G40" s="59">
        <v>83020</v>
      </c>
      <c r="H40" s="60"/>
      <c r="I40" s="59"/>
      <c r="J40" s="60"/>
      <c r="K40" s="29"/>
      <c r="L40" s="30"/>
      <c r="M40" s="28"/>
      <c r="N40" s="8"/>
    </row>
    <row r="41" spans="2:14" ht="12.75">
      <c r="B41" s="20">
        <v>3</v>
      </c>
      <c r="C41" s="14" t="s">
        <v>114</v>
      </c>
      <c r="D41" s="23"/>
      <c r="E41" s="21">
        <v>550727.03</v>
      </c>
      <c r="F41" s="21">
        <v>531273.61</v>
      </c>
      <c r="G41" s="65">
        <v>19453.42</v>
      </c>
      <c r="H41" s="66"/>
      <c r="I41" s="65"/>
      <c r="J41" s="66"/>
      <c r="K41" s="22"/>
      <c r="L41" s="26"/>
      <c r="M41" s="23"/>
      <c r="N41" s="8"/>
    </row>
    <row r="42" spans="2:18" ht="12.75">
      <c r="B42" s="20"/>
      <c r="C42" s="14" t="s">
        <v>103</v>
      </c>
      <c r="D42" s="23"/>
      <c r="E42" s="21">
        <f>E39+E40+E41</f>
        <v>1831509.71</v>
      </c>
      <c r="F42" s="21">
        <f>F39+F40+F41</f>
        <v>1581565.1642857143</v>
      </c>
      <c r="G42" s="65">
        <f>G39+G40+G41</f>
        <v>249944.54571428575</v>
      </c>
      <c r="H42" s="66"/>
      <c r="I42" s="57"/>
      <c r="J42" s="58"/>
      <c r="K42" s="22"/>
      <c r="L42" s="26"/>
      <c r="M42" s="23"/>
      <c r="N42" s="8"/>
      <c r="P42" s="25"/>
      <c r="Q42" s="25"/>
      <c r="R42" s="25"/>
    </row>
    <row r="43" spans="2:18" ht="12.75">
      <c r="B43" s="8"/>
      <c r="C43" s="8"/>
      <c r="D43" s="8"/>
      <c r="E43" s="53"/>
      <c r="F43" s="53"/>
      <c r="G43" s="57"/>
      <c r="H43" s="58"/>
      <c r="I43" s="57"/>
      <c r="J43" s="58"/>
      <c r="K43" s="8"/>
      <c r="L43" s="8"/>
      <c r="M43" s="8"/>
      <c r="N43" s="8"/>
      <c r="P43" s="50"/>
      <c r="Q43" s="50"/>
      <c r="R43" s="50"/>
    </row>
    <row r="44" spans="2:18" ht="12.75">
      <c r="B44" s="8"/>
      <c r="C44" s="8"/>
      <c r="D44" s="8"/>
      <c r="E44" s="57" t="s">
        <v>40</v>
      </c>
      <c r="F44" s="73"/>
      <c r="G44" s="73"/>
      <c r="H44" s="73"/>
      <c r="I44" s="73"/>
      <c r="J44" s="58"/>
      <c r="K44" s="8"/>
      <c r="L44" s="8"/>
      <c r="M44" s="8"/>
      <c r="N44" s="8"/>
      <c r="P44" s="50"/>
      <c r="Q44" s="50"/>
      <c r="R44" s="50"/>
    </row>
    <row r="45" spans="2:14" ht="12.75">
      <c r="B45" s="8"/>
      <c r="C45" s="8"/>
      <c r="D45" s="8"/>
      <c r="E45" s="53"/>
      <c r="F45" s="53"/>
      <c r="G45" s="57"/>
      <c r="H45" s="58"/>
      <c r="I45" s="57"/>
      <c r="J45" s="58"/>
      <c r="K45" s="8"/>
      <c r="L45" s="8"/>
      <c r="M45" s="8"/>
      <c r="N45" s="8"/>
    </row>
    <row r="46" spans="2:14" ht="12.75">
      <c r="B46" s="8"/>
      <c r="C46" s="14" t="s">
        <v>106</v>
      </c>
      <c r="D46" s="8"/>
      <c r="E46" s="54">
        <v>0</v>
      </c>
      <c r="F46" s="54">
        <v>0</v>
      </c>
      <c r="G46" s="63">
        <v>0</v>
      </c>
      <c r="H46" s="64"/>
      <c r="I46" s="57"/>
      <c r="J46" s="58"/>
      <c r="K46" s="8"/>
      <c r="L46" s="8"/>
      <c r="M46" s="8"/>
      <c r="N46" s="8"/>
    </row>
    <row r="47" spans="2:14" ht="12.75">
      <c r="B47" s="8"/>
      <c r="C47" s="8"/>
      <c r="D47" s="8"/>
      <c r="E47" s="53"/>
      <c r="F47" s="53"/>
      <c r="G47" s="57"/>
      <c r="H47" s="58"/>
      <c r="I47" s="57"/>
      <c r="J47" s="58"/>
      <c r="K47" s="8"/>
      <c r="L47" s="8"/>
      <c r="M47" s="8"/>
      <c r="N47" s="8"/>
    </row>
    <row r="48" spans="2:14" ht="12.75">
      <c r="B48" s="8"/>
      <c r="C48" s="8"/>
      <c r="D48" s="8"/>
      <c r="E48" s="57" t="s">
        <v>41</v>
      </c>
      <c r="F48" s="73"/>
      <c r="G48" s="73"/>
      <c r="H48" s="73"/>
      <c r="I48" s="73"/>
      <c r="J48" s="58"/>
      <c r="K48" s="8"/>
      <c r="L48" s="8"/>
      <c r="M48" s="8"/>
      <c r="N48" s="8"/>
    </row>
    <row r="49" spans="2:14" ht="12.75">
      <c r="B49" s="8"/>
      <c r="C49" s="8"/>
      <c r="D49" s="8"/>
      <c r="E49" s="53"/>
      <c r="F49" s="53"/>
      <c r="G49" s="57"/>
      <c r="H49" s="58"/>
      <c r="I49" s="57"/>
      <c r="J49" s="58"/>
      <c r="K49" s="8"/>
      <c r="L49" s="8"/>
      <c r="M49" s="8"/>
      <c r="N49" s="8"/>
    </row>
    <row r="50" spans="2:14" ht="12.75">
      <c r="B50" s="8"/>
      <c r="C50" s="14" t="s">
        <v>105</v>
      </c>
      <c r="D50" s="8"/>
      <c r="E50" s="54">
        <v>0</v>
      </c>
      <c r="F50" s="54">
        <v>0</v>
      </c>
      <c r="G50" s="63">
        <v>0</v>
      </c>
      <c r="H50" s="64"/>
      <c r="I50" s="57"/>
      <c r="J50" s="58"/>
      <c r="K50" s="8"/>
      <c r="L50" s="8"/>
      <c r="M50" s="8"/>
      <c r="N50" s="8"/>
    </row>
    <row r="51" spans="2:14" ht="12.75">
      <c r="B51" s="8"/>
      <c r="C51" s="14"/>
      <c r="D51" s="8"/>
      <c r="E51" s="54"/>
      <c r="F51" s="54"/>
      <c r="G51" s="63"/>
      <c r="H51" s="64"/>
      <c r="I51" s="57"/>
      <c r="J51" s="58"/>
      <c r="K51" s="8"/>
      <c r="L51" s="8"/>
      <c r="M51" s="8"/>
      <c r="N51" s="8"/>
    </row>
    <row r="52" spans="2:14" ht="12.75">
      <c r="B52" s="8"/>
      <c r="C52" s="48" t="s">
        <v>104</v>
      </c>
      <c r="D52" s="8"/>
      <c r="E52" s="46">
        <f>E42+E46+E50</f>
        <v>1831509.71</v>
      </c>
      <c r="F52" s="46">
        <f>F42+F46+F50</f>
        <v>1581565.1642857143</v>
      </c>
      <c r="G52" s="63">
        <f>G42+G46+G50</f>
        <v>249944.54571428575</v>
      </c>
      <c r="H52" s="64"/>
      <c r="I52" s="57"/>
      <c r="J52" s="58"/>
      <c r="K52" s="8"/>
      <c r="L52" s="8"/>
      <c r="M52" s="8"/>
      <c r="N52" s="8"/>
    </row>
    <row r="56" spans="7:8" ht="12.75">
      <c r="G56" s="3" t="s">
        <v>42</v>
      </c>
      <c r="H56" s="3"/>
    </row>
    <row r="57" spans="7:8" ht="12.75">
      <c r="G57" s="3" t="s">
        <v>43</v>
      </c>
      <c r="H57" s="3"/>
    </row>
    <row r="58" ht="12.75">
      <c r="H58" s="4"/>
    </row>
    <row r="59" spans="2:14" ht="194.25" customHeight="1">
      <c r="B59" s="6" t="s">
        <v>5</v>
      </c>
      <c r="C59" s="19" t="s">
        <v>44</v>
      </c>
      <c r="D59" s="19" t="s">
        <v>119</v>
      </c>
      <c r="E59" s="19" t="s">
        <v>120</v>
      </c>
      <c r="F59" s="19" t="s">
        <v>118</v>
      </c>
      <c r="G59" s="19" t="s">
        <v>117</v>
      </c>
      <c r="H59" s="19" t="s">
        <v>116</v>
      </c>
      <c r="I59" s="19" t="s">
        <v>45</v>
      </c>
      <c r="J59" s="19" t="s">
        <v>32</v>
      </c>
      <c r="K59" s="19" t="s">
        <v>33</v>
      </c>
      <c r="L59" s="19" t="s">
        <v>34</v>
      </c>
      <c r="M59" s="19" t="s">
        <v>35</v>
      </c>
      <c r="N59" s="7" t="s">
        <v>36</v>
      </c>
    </row>
    <row r="60" spans="2:14" ht="12.75">
      <c r="B60" s="9">
        <v>1</v>
      </c>
      <c r="C60" s="9">
        <f aca="true" t="shared" si="2" ref="C60:N60">B60+1</f>
        <v>2</v>
      </c>
      <c r="D60" s="9">
        <f t="shared" si="2"/>
        <v>3</v>
      </c>
      <c r="E60" s="9">
        <f t="shared" si="2"/>
        <v>4</v>
      </c>
      <c r="F60" s="9">
        <f t="shared" si="2"/>
        <v>5</v>
      </c>
      <c r="G60" s="9">
        <f t="shared" si="2"/>
        <v>6</v>
      </c>
      <c r="H60" s="9">
        <f t="shared" si="2"/>
        <v>7</v>
      </c>
      <c r="I60" s="9">
        <f t="shared" si="2"/>
        <v>8</v>
      </c>
      <c r="J60" s="9">
        <f t="shared" si="2"/>
        <v>9</v>
      </c>
      <c r="K60" s="9">
        <f t="shared" si="2"/>
        <v>10</v>
      </c>
      <c r="L60" s="9">
        <f t="shared" si="2"/>
        <v>11</v>
      </c>
      <c r="M60" s="9">
        <f t="shared" si="2"/>
        <v>12</v>
      </c>
      <c r="N60" s="9">
        <f t="shared" si="2"/>
        <v>13</v>
      </c>
    </row>
    <row r="61" spans="2:14" ht="12.75">
      <c r="B61" s="8"/>
      <c r="C61" s="8"/>
      <c r="D61" s="8"/>
      <c r="E61" s="8"/>
      <c r="F61" s="8"/>
      <c r="G61" s="10" t="s">
        <v>37</v>
      </c>
      <c r="H61" s="8"/>
      <c r="I61" s="8"/>
      <c r="J61" s="8"/>
      <c r="K61" s="8"/>
      <c r="L61" s="8"/>
      <c r="M61" s="8"/>
      <c r="N61" s="8"/>
    </row>
    <row r="62" spans="2:14" ht="12.75">
      <c r="B62" s="8"/>
      <c r="C62" s="11"/>
      <c r="D62" s="8"/>
      <c r="E62" s="8"/>
      <c r="F62" s="8"/>
      <c r="G62" s="13"/>
      <c r="H62" s="8"/>
      <c r="I62" s="8"/>
      <c r="J62" s="8"/>
      <c r="K62" s="8"/>
      <c r="L62" s="8"/>
      <c r="M62" s="8"/>
      <c r="N62" s="8"/>
    </row>
    <row r="63" spans="2:14" ht="12.75">
      <c r="B63" s="8"/>
      <c r="C63" s="14" t="s">
        <v>103</v>
      </c>
      <c r="D63" s="8"/>
      <c r="E63" s="8"/>
      <c r="F63" s="8"/>
      <c r="G63" s="45"/>
      <c r="H63" s="45"/>
      <c r="I63" s="45">
        <v>0</v>
      </c>
      <c r="J63" s="8"/>
      <c r="K63" s="8"/>
      <c r="L63" s="8"/>
      <c r="M63" s="8"/>
      <c r="N63" s="8"/>
    </row>
    <row r="64" spans="2:14" ht="12.75">
      <c r="B64" s="8"/>
      <c r="C64" s="12"/>
      <c r="D64" s="8"/>
      <c r="E64" s="8"/>
      <c r="F64" s="8"/>
      <c r="G64" s="13"/>
      <c r="H64" s="8"/>
      <c r="I64" s="8"/>
      <c r="J64" s="8"/>
      <c r="K64" s="8"/>
      <c r="L64" s="8"/>
      <c r="M64" s="8"/>
      <c r="N64" s="8"/>
    </row>
    <row r="65" spans="2:14" ht="12.75">
      <c r="B65" s="8"/>
      <c r="C65" s="8"/>
      <c r="D65" s="8"/>
      <c r="E65" s="8"/>
      <c r="F65" s="8"/>
      <c r="G65" s="10" t="s">
        <v>40</v>
      </c>
      <c r="H65" s="8"/>
      <c r="I65" s="8"/>
      <c r="J65" s="8"/>
      <c r="K65" s="8"/>
      <c r="L65" s="8"/>
      <c r="M65" s="8"/>
      <c r="N65" s="8"/>
    </row>
    <row r="66" spans="2:14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2:14" ht="12.75">
      <c r="B67" s="8"/>
      <c r="C67" s="14" t="s">
        <v>106</v>
      </c>
      <c r="D67" s="8"/>
      <c r="E67" s="8"/>
      <c r="F67" s="8"/>
      <c r="G67" s="45"/>
      <c r="H67" s="45"/>
      <c r="I67" s="45">
        <v>0</v>
      </c>
      <c r="J67" s="8"/>
      <c r="K67" s="8"/>
      <c r="L67" s="8"/>
      <c r="M67" s="8"/>
      <c r="N67" s="8"/>
    </row>
    <row r="68" spans="2:14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ht="12.75">
      <c r="B69" s="8"/>
      <c r="C69" s="8"/>
      <c r="D69" s="8"/>
      <c r="E69" s="8"/>
      <c r="F69" s="8"/>
      <c r="G69" s="10" t="s">
        <v>41</v>
      </c>
      <c r="H69" s="51"/>
      <c r="I69" s="52"/>
      <c r="J69" s="8"/>
      <c r="K69" s="8"/>
      <c r="L69" s="8"/>
      <c r="M69" s="8"/>
      <c r="N69" s="8"/>
    </row>
    <row r="70" spans="2:14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ht="12.75">
      <c r="B71" s="8"/>
      <c r="C71" s="14" t="s">
        <v>106</v>
      </c>
      <c r="D71" s="8"/>
      <c r="E71" s="8"/>
      <c r="F71" s="8"/>
      <c r="G71" s="45"/>
      <c r="H71" s="45"/>
      <c r="I71" s="45">
        <v>0</v>
      </c>
      <c r="J71" s="8"/>
      <c r="K71" s="8"/>
      <c r="L71" s="8"/>
      <c r="M71" s="8"/>
      <c r="N71" s="8"/>
    </row>
    <row r="72" spans="2:14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 ht="12.75">
      <c r="B73" s="8"/>
      <c r="C73" s="49" t="s">
        <v>108</v>
      </c>
      <c r="D73" s="8"/>
      <c r="E73" s="8"/>
      <c r="F73" s="8"/>
      <c r="G73" s="45"/>
      <c r="H73" s="45"/>
      <c r="I73" s="45">
        <f>I63+I67+I71</f>
        <v>0</v>
      </c>
      <c r="J73" s="8"/>
      <c r="K73" s="8"/>
      <c r="L73" s="8"/>
      <c r="M73" s="8"/>
      <c r="N73" s="8"/>
    </row>
    <row r="83" spans="7:8" ht="12.75">
      <c r="G83" s="3" t="s">
        <v>46</v>
      </c>
      <c r="H83" s="3"/>
    </row>
    <row r="84" spans="7:8" ht="12.75">
      <c r="G84" s="3" t="s">
        <v>47</v>
      </c>
      <c r="H84" s="3"/>
    </row>
    <row r="85" ht="12.75">
      <c r="H85" s="4"/>
    </row>
    <row r="86" spans="2:14" ht="194.25" customHeight="1">
      <c r="B86" s="6" t="s">
        <v>5</v>
      </c>
      <c r="C86" s="19" t="s">
        <v>48</v>
      </c>
      <c r="D86" s="19" t="s">
        <v>123</v>
      </c>
      <c r="E86" s="19" t="s">
        <v>122</v>
      </c>
      <c r="F86" s="19" t="s">
        <v>49</v>
      </c>
      <c r="G86" s="19" t="s">
        <v>121</v>
      </c>
      <c r="H86" s="69" t="s">
        <v>124</v>
      </c>
      <c r="I86" s="70"/>
      <c r="J86" s="19" t="s">
        <v>125</v>
      </c>
      <c r="K86" s="19" t="s">
        <v>126</v>
      </c>
      <c r="L86" s="19" t="s">
        <v>34</v>
      </c>
      <c r="M86" s="19" t="s">
        <v>35</v>
      </c>
      <c r="N86" s="7" t="s">
        <v>36</v>
      </c>
    </row>
    <row r="87" spans="2:14" ht="12.75">
      <c r="B87" s="9">
        <v>1</v>
      </c>
      <c r="C87" s="9">
        <f aca="true" t="shared" si="3" ref="C87:N87">B87+1</f>
        <v>2</v>
      </c>
      <c r="D87" s="9">
        <f t="shared" si="3"/>
        <v>3</v>
      </c>
      <c r="E87" s="9">
        <f t="shared" si="3"/>
        <v>4</v>
      </c>
      <c r="F87" s="9">
        <f t="shared" si="3"/>
        <v>5</v>
      </c>
      <c r="G87" s="9">
        <f t="shared" si="3"/>
        <v>6</v>
      </c>
      <c r="H87" s="71">
        <f t="shared" si="3"/>
        <v>7</v>
      </c>
      <c r="I87" s="72"/>
      <c r="J87" s="9">
        <f>H87+1</f>
        <v>8</v>
      </c>
      <c r="K87" s="9">
        <f t="shared" si="3"/>
        <v>9</v>
      </c>
      <c r="L87" s="9">
        <f t="shared" si="3"/>
        <v>10</v>
      </c>
      <c r="M87" s="9">
        <f t="shared" si="3"/>
        <v>11</v>
      </c>
      <c r="N87" s="9">
        <f t="shared" si="3"/>
        <v>12</v>
      </c>
    </row>
    <row r="88" spans="2:14" ht="12.75">
      <c r="B88" s="8"/>
      <c r="C88" s="8"/>
      <c r="D88" s="8"/>
      <c r="E88" s="8"/>
      <c r="F88" s="8"/>
      <c r="G88" s="10" t="s">
        <v>50</v>
      </c>
      <c r="H88" s="8"/>
      <c r="I88" s="8"/>
      <c r="J88" s="8"/>
      <c r="K88" s="8"/>
      <c r="L88" s="8"/>
      <c r="M88" s="8"/>
      <c r="N88" s="8"/>
    </row>
    <row r="89" spans="2:14" ht="12.75">
      <c r="B89" s="8"/>
      <c r="C89" s="8"/>
      <c r="D89" s="8"/>
      <c r="E89" s="8"/>
      <c r="F89" s="8"/>
      <c r="G89" s="8"/>
      <c r="H89" s="61"/>
      <c r="I89" s="62"/>
      <c r="J89" s="8"/>
      <c r="K89" s="8"/>
      <c r="L89" s="8"/>
      <c r="M89" s="8"/>
      <c r="N89" s="8"/>
    </row>
    <row r="90" spans="2:14" ht="12.75">
      <c r="B90" s="8"/>
      <c r="C90" s="14" t="s">
        <v>103</v>
      </c>
      <c r="D90" s="8"/>
      <c r="E90" s="8"/>
      <c r="F90" s="8"/>
      <c r="G90" s="45"/>
      <c r="H90" s="67">
        <v>0</v>
      </c>
      <c r="I90" s="68"/>
      <c r="J90" s="8"/>
      <c r="K90" s="8"/>
      <c r="L90" s="8"/>
      <c r="M90" s="8"/>
      <c r="N90" s="8"/>
    </row>
    <row r="91" spans="2:14" ht="12.75">
      <c r="B91" s="8"/>
      <c r="C91" s="8"/>
      <c r="D91" s="8"/>
      <c r="E91" s="8"/>
      <c r="F91" s="8"/>
      <c r="G91" s="8"/>
      <c r="H91" s="61"/>
      <c r="I91" s="62"/>
      <c r="J91" s="8"/>
      <c r="K91" s="8"/>
      <c r="L91" s="8"/>
      <c r="M91" s="8"/>
      <c r="N91" s="8"/>
    </row>
    <row r="92" spans="2:14" ht="12.75">
      <c r="B92" s="8"/>
      <c r="C92" s="8"/>
      <c r="D92" s="8"/>
      <c r="E92" s="8"/>
      <c r="F92" s="8"/>
      <c r="G92" s="8"/>
      <c r="H92" s="61"/>
      <c r="I92" s="62"/>
      <c r="J92" s="8"/>
      <c r="K92" s="8"/>
      <c r="L92" s="8"/>
      <c r="M92" s="8"/>
      <c r="N92" s="8"/>
    </row>
    <row r="93" spans="2:14" ht="12.75">
      <c r="B93" s="8"/>
      <c r="C93" s="8"/>
      <c r="D93" s="8"/>
      <c r="E93" s="8"/>
      <c r="F93" s="8"/>
      <c r="G93" s="8"/>
      <c r="H93" s="61"/>
      <c r="I93" s="62"/>
      <c r="J93" s="8"/>
      <c r="K93" s="8"/>
      <c r="L93" s="8"/>
      <c r="M93" s="8"/>
      <c r="N93" s="8"/>
    </row>
    <row r="94" spans="2:14" ht="12.75">
      <c r="B94" s="8"/>
      <c r="C94" s="8"/>
      <c r="D94" s="8"/>
      <c r="E94" s="8"/>
      <c r="F94" s="8"/>
      <c r="G94" s="10" t="s">
        <v>40</v>
      </c>
      <c r="H94" s="8"/>
      <c r="I94" s="8"/>
      <c r="J94" s="8"/>
      <c r="K94" s="8"/>
      <c r="L94" s="8"/>
      <c r="M94" s="8"/>
      <c r="N94" s="8"/>
    </row>
    <row r="95" spans="2:14" ht="12.75">
      <c r="B95" s="8"/>
      <c r="C95" s="8"/>
      <c r="D95" s="8"/>
      <c r="E95" s="8"/>
      <c r="F95" s="8"/>
      <c r="G95" s="8"/>
      <c r="H95" s="61"/>
      <c r="I95" s="62"/>
      <c r="J95" s="8"/>
      <c r="K95" s="8"/>
      <c r="L95" s="8"/>
      <c r="M95" s="8"/>
      <c r="N95" s="8"/>
    </row>
    <row r="96" spans="2:14" ht="12.75">
      <c r="B96" s="8"/>
      <c r="C96" s="14" t="s">
        <v>106</v>
      </c>
      <c r="D96" s="8"/>
      <c r="E96" s="8"/>
      <c r="F96" s="8"/>
      <c r="G96" s="45"/>
      <c r="H96" s="67">
        <v>0</v>
      </c>
      <c r="I96" s="68"/>
      <c r="J96" s="8"/>
      <c r="K96" s="8"/>
      <c r="L96" s="8"/>
      <c r="M96" s="8"/>
      <c r="N96" s="8"/>
    </row>
    <row r="97" spans="2:14" ht="12.75">
      <c r="B97" s="8"/>
      <c r="C97" s="8"/>
      <c r="D97" s="8"/>
      <c r="E97" s="8"/>
      <c r="F97" s="8"/>
      <c r="G97" s="8"/>
      <c r="H97" s="61"/>
      <c r="I97" s="62"/>
      <c r="J97" s="8"/>
      <c r="K97" s="8"/>
      <c r="L97" s="8"/>
      <c r="M97" s="8"/>
      <c r="N97" s="8"/>
    </row>
    <row r="98" spans="2:14" ht="12.75">
      <c r="B98" s="8"/>
      <c r="C98" s="8"/>
      <c r="D98" s="8"/>
      <c r="E98" s="8"/>
      <c r="F98" s="8"/>
      <c r="G98" s="8"/>
      <c r="H98" s="61"/>
      <c r="I98" s="62"/>
      <c r="J98" s="8"/>
      <c r="K98" s="8"/>
      <c r="L98" s="8"/>
      <c r="M98" s="8"/>
      <c r="N98" s="8"/>
    </row>
    <row r="99" spans="2:14" ht="12.75">
      <c r="B99" s="8"/>
      <c r="C99" s="8"/>
      <c r="D99" s="8"/>
      <c r="E99" s="8"/>
      <c r="F99" s="8"/>
      <c r="G99" s="8"/>
      <c r="H99" s="61"/>
      <c r="I99" s="62"/>
      <c r="J99" s="8"/>
      <c r="K99" s="8"/>
      <c r="L99" s="8"/>
      <c r="M99" s="8"/>
      <c r="N99" s="8"/>
    </row>
    <row r="100" spans="2:14" ht="12.75">
      <c r="B100" s="8"/>
      <c r="C100" s="8"/>
      <c r="D100" s="8"/>
      <c r="E100" s="8"/>
      <c r="F100" s="8"/>
      <c r="G100" s="10" t="s">
        <v>41</v>
      </c>
      <c r="H100" s="51"/>
      <c r="I100" s="52"/>
      <c r="J100" s="8"/>
      <c r="K100" s="8"/>
      <c r="L100" s="8"/>
      <c r="M100" s="8"/>
      <c r="N100" s="8"/>
    </row>
    <row r="101" spans="2:14" ht="12.75">
      <c r="B101" s="8"/>
      <c r="C101" s="8"/>
      <c r="D101" s="8"/>
      <c r="E101" s="8"/>
      <c r="F101" s="8"/>
      <c r="G101" s="8"/>
      <c r="H101" s="61"/>
      <c r="I101" s="62"/>
      <c r="J101" s="8"/>
      <c r="K101" s="8"/>
      <c r="L101" s="8"/>
      <c r="M101" s="8"/>
      <c r="N101" s="8"/>
    </row>
    <row r="102" spans="2:14" ht="12.75">
      <c r="B102" s="8"/>
      <c r="C102" s="14" t="s">
        <v>105</v>
      </c>
      <c r="D102" s="8"/>
      <c r="E102" s="8"/>
      <c r="F102" s="8"/>
      <c r="G102" s="45"/>
      <c r="H102" s="67">
        <v>0</v>
      </c>
      <c r="I102" s="68"/>
      <c r="J102" s="8"/>
      <c r="K102" s="8"/>
      <c r="L102" s="8"/>
      <c r="M102" s="8"/>
      <c r="N102" s="8"/>
    </row>
    <row r="103" spans="2:14" ht="12.75">
      <c r="B103" s="8"/>
      <c r="C103" s="8"/>
      <c r="D103" s="8"/>
      <c r="E103" s="8"/>
      <c r="F103" s="8"/>
      <c r="G103" s="8"/>
      <c r="H103" s="61"/>
      <c r="I103" s="62"/>
      <c r="J103" s="8"/>
      <c r="K103" s="8"/>
      <c r="L103" s="8"/>
      <c r="M103" s="8"/>
      <c r="N103" s="8"/>
    </row>
    <row r="104" spans="2:14" ht="12.75">
      <c r="B104" s="8"/>
      <c r="C104" s="49" t="s">
        <v>112</v>
      </c>
      <c r="D104" s="8"/>
      <c r="E104" s="8"/>
      <c r="F104" s="8"/>
      <c r="G104" s="45"/>
      <c r="H104" s="67">
        <v>0</v>
      </c>
      <c r="I104" s="68"/>
      <c r="J104" s="8"/>
      <c r="K104" s="8"/>
      <c r="L104" s="8"/>
      <c r="M104" s="8"/>
      <c r="N104" s="8"/>
    </row>
    <row r="105" spans="2:14" ht="12.75">
      <c r="B105" s="8"/>
      <c r="C105" s="8"/>
      <c r="D105" s="8"/>
      <c r="E105" s="8"/>
      <c r="F105" s="8"/>
      <c r="G105" s="8"/>
      <c r="H105" s="61"/>
      <c r="I105" s="62"/>
      <c r="J105" s="8"/>
      <c r="K105" s="8"/>
      <c r="L105" s="8"/>
      <c r="M105" s="8"/>
      <c r="N105" s="8"/>
    </row>
    <row r="109" spans="7:8" ht="12.75">
      <c r="G109" s="3" t="s">
        <v>55</v>
      </c>
      <c r="H109" s="3"/>
    </row>
    <row r="110" spans="7:8" ht="12.75">
      <c r="G110" s="3" t="s">
        <v>56</v>
      </c>
      <c r="H110" s="3"/>
    </row>
    <row r="111" ht="12.75">
      <c r="H111" s="4"/>
    </row>
    <row r="112" spans="2:14" ht="194.25" customHeight="1">
      <c r="B112" s="6" t="s">
        <v>5</v>
      </c>
      <c r="C112" s="6" t="s">
        <v>57</v>
      </c>
      <c r="D112" s="6" t="s">
        <v>58</v>
      </c>
      <c r="E112" s="6" t="s">
        <v>59</v>
      </c>
      <c r="F112" s="6" t="s">
        <v>60</v>
      </c>
      <c r="G112" s="6" t="s">
        <v>61</v>
      </c>
      <c r="H112" s="6" t="s">
        <v>62</v>
      </c>
      <c r="I112" s="69" t="s">
        <v>63</v>
      </c>
      <c r="J112" s="70"/>
      <c r="K112" s="69" t="s">
        <v>97</v>
      </c>
      <c r="L112" s="70"/>
      <c r="M112" s="6" t="s">
        <v>64</v>
      </c>
      <c r="N112" s="7" t="s">
        <v>65</v>
      </c>
    </row>
    <row r="113" spans="2:14" ht="12.75">
      <c r="B113" s="9">
        <v>1</v>
      </c>
      <c r="C113" s="9">
        <f>B113+1</f>
        <v>2</v>
      </c>
      <c r="D113" s="9">
        <f aca="true" t="shared" si="4" ref="D113:N113">C113+1</f>
        <v>3</v>
      </c>
      <c r="E113" s="9">
        <f t="shared" si="4"/>
        <v>4</v>
      </c>
      <c r="F113" s="9">
        <f t="shared" si="4"/>
        <v>5</v>
      </c>
      <c r="G113" s="9">
        <f t="shared" si="4"/>
        <v>6</v>
      </c>
      <c r="H113" s="9">
        <f t="shared" si="4"/>
        <v>7</v>
      </c>
      <c r="I113" s="71">
        <f>H113+1</f>
        <v>8</v>
      </c>
      <c r="J113" s="72"/>
      <c r="K113" s="71">
        <f>I113+1</f>
        <v>9</v>
      </c>
      <c r="L113" s="72"/>
      <c r="M113" s="9">
        <f>K113+1</f>
        <v>10</v>
      </c>
      <c r="N113" s="9">
        <f t="shared" si="4"/>
        <v>11</v>
      </c>
    </row>
    <row r="114" spans="2:14" ht="12.75">
      <c r="B114" s="35" t="s">
        <v>66</v>
      </c>
      <c r="C114" s="36" t="s">
        <v>67</v>
      </c>
      <c r="D114" s="37" t="s">
        <v>17</v>
      </c>
      <c r="E114" s="42" t="s">
        <v>68</v>
      </c>
      <c r="F114" s="38" t="s">
        <v>69</v>
      </c>
      <c r="G114" s="34" t="s">
        <v>70</v>
      </c>
      <c r="H114" s="35" t="s">
        <v>70</v>
      </c>
      <c r="I114" s="74">
        <v>1706334.83</v>
      </c>
      <c r="J114" s="75"/>
      <c r="K114" s="74">
        <f>I114-M114</f>
        <v>1547449.83</v>
      </c>
      <c r="L114" s="75"/>
      <c r="M114" s="47">
        <v>158885</v>
      </c>
      <c r="N114" s="55">
        <v>7</v>
      </c>
    </row>
    <row r="115" spans="2:14" ht="12.75">
      <c r="B115" s="8"/>
      <c r="C115" s="36" t="s">
        <v>71</v>
      </c>
      <c r="D115" s="37" t="s">
        <v>18</v>
      </c>
      <c r="E115" s="38" t="s">
        <v>72</v>
      </c>
      <c r="F115" s="38" t="s">
        <v>73</v>
      </c>
      <c r="G115" s="10"/>
      <c r="H115" s="8"/>
      <c r="I115" s="74"/>
      <c r="J115" s="75"/>
      <c r="K115" s="74"/>
      <c r="L115" s="75"/>
      <c r="M115" s="47"/>
      <c r="N115" s="56"/>
    </row>
    <row r="116" spans="2:14" ht="12.75">
      <c r="B116" s="8"/>
      <c r="C116" s="36" t="s">
        <v>74</v>
      </c>
      <c r="D116" s="37" t="s">
        <v>19</v>
      </c>
      <c r="E116" s="16"/>
      <c r="F116" s="38" t="s">
        <v>75</v>
      </c>
      <c r="G116" s="13"/>
      <c r="H116" s="8"/>
      <c r="I116" s="74"/>
      <c r="J116" s="75"/>
      <c r="K116" s="74"/>
      <c r="L116" s="75"/>
      <c r="M116" s="47"/>
      <c r="N116" s="56"/>
    </row>
    <row r="117" spans="2:14" ht="12.75">
      <c r="B117" s="8"/>
      <c r="C117" s="39"/>
      <c r="D117" s="37" t="s">
        <v>20</v>
      </c>
      <c r="E117" s="16"/>
      <c r="F117" s="38" t="s">
        <v>76</v>
      </c>
      <c r="G117" s="13"/>
      <c r="H117" s="8"/>
      <c r="I117" s="74"/>
      <c r="J117" s="75"/>
      <c r="K117" s="74"/>
      <c r="L117" s="75"/>
      <c r="M117" s="47"/>
      <c r="N117" s="56"/>
    </row>
    <row r="118" spans="2:14" ht="12.75">
      <c r="B118" s="8"/>
      <c r="C118" s="39"/>
      <c r="D118" s="37" t="s">
        <v>77</v>
      </c>
      <c r="E118" s="16"/>
      <c r="F118" s="40" t="s">
        <v>78</v>
      </c>
      <c r="G118" s="13"/>
      <c r="H118" s="8"/>
      <c r="I118" s="74"/>
      <c r="J118" s="75"/>
      <c r="K118" s="74"/>
      <c r="L118" s="75"/>
      <c r="M118" s="47"/>
      <c r="N118" s="56"/>
    </row>
    <row r="119" spans="2:14" ht="12.75">
      <c r="B119" s="8"/>
      <c r="C119" s="39"/>
      <c r="D119" s="37" t="s">
        <v>79</v>
      </c>
      <c r="E119" s="16"/>
      <c r="F119" s="38" t="s">
        <v>80</v>
      </c>
      <c r="G119" s="13"/>
      <c r="H119" s="8"/>
      <c r="I119" s="74"/>
      <c r="J119" s="75"/>
      <c r="K119" s="74"/>
      <c r="L119" s="75"/>
      <c r="M119" s="47"/>
      <c r="N119" s="56"/>
    </row>
    <row r="120" spans="2:14" ht="12.75">
      <c r="B120" s="8"/>
      <c r="C120" s="39"/>
      <c r="D120" s="37"/>
      <c r="E120" s="16"/>
      <c r="F120" s="38" t="s">
        <v>81</v>
      </c>
      <c r="G120" s="13"/>
      <c r="H120" s="8"/>
      <c r="I120" s="74"/>
      <c r="J120" s="75"/>
      <c r="K120" s="74"/>
      <c r="L120" s="75"/>
      <c r="M120" s="47"/>
      <c r="N120" s="56"/>
    </row>
    <row r="121" spans="2:14" ht="12.75">
      <c r="B121" s="8"/>
      <c r="C121" s="39"/>
      <c r="D121" s="37"/>
      <c r="E121" s="16"/>
      <c r="F121" s="38"/>
      <c r="G121" s="13"/>
      <c r="H121" s="8"/>
      <c r="I121" s="74"/>
      <c r="J121" s="75"/>
      <c r="K121" s="74"/>
      <c r="L121" s="75"/>
      <c r="M121" s="47"/>
      <c r="N121" s="56"/>
    </row>
    <row r="122" spans="2:14" ht="12.75">
      <c r="B122" s="35" t="s">
        <v>82</v>
      </c>
      <c r="C122" s="41" t="s">
        <v>83</v>
      </c>
      <c r="D122" s="37" t="s">
        <v>17</v>
      </c>
      <c r="E122" s="42" t="s">
        <v>84</v>
      </c>
      <c r="F122" s="38" t="s">
        <v>69</v>
      </c>
      <c r="G122" s="34" t="s">
        <v>70</v>
      </c>
      <c r="H122" s="35" t="s">
        <v>70</v>
      </c>
      <c r="I122" s="74">
        <v>566828.94</v>
      </c>
      <c r="J122" s="75"/>
      <c r="K122" s="74">
        <f>I122-M122</f>
        <v>475769.3942857142</v>
      </c>
      <c r="L122" s="75"/>
      <c r="M122" s="47">
        <v>91059.54571428573</v>
      </c>
      <c r="N122" s="55">
        <v>2</v>
      </c>
    </row>
    <row r="123" spans="2:14" ht="12.75">
      <c r="B123" s="8"/>
      <c r="C123" s="37" t="s">
        <v>85</v>
      </c>
      <c r="D123" s="37" t="s">
        <v>18</v>
      </c>
      <c r="E123" s="38" t="s">
        <v>86</v>
      </c>
      <c r="F123" s="38" t="s">
        <v>87</v>
      </c>
      <c r="G123" s="8"/>
      <c r="H123" s="8"/>
      <c r="I123" s="74"/>
      <c r="J123" s="75"/>
      <c r="K123" s="74"/>
      <c r="L123" s="75"/>
      <c r="M123" s="47"/>
      <c r="N123" s="56"/>
    </row>
    <row r="124" spans="2:14" ht="12.75">
      <c r="B124" s="8"/>
      <c r="C124" s="37" t="s">
        <v>88</v>
      </c>
      <c r="D124" s="37" t="s">
        <v>19</v>
      </c>
      <c r="E124" s="8"/>
      <c r="F124" s="38" t="s">
        <v>89</v>
      </c>
      <c r="G124" s="10"/>
      <c r="H124" s="8"/>
      <c r="I124" s="74"/>
      <c r="J124" s="75"/>
      <c r="K124" s="74"/>
      <c r="L124" s="75"/>
      <c r="M124" s="47"/>
      <c r="N124" s="56"/>
    </row>
    <row r="125" spans="2:14" ht="12.75">
      <c r="B125" s="8"/>
      <c r="C125" s="37" t="s">
        <v>90</v>
      </c>
      <c r="D125" s="37" t="s">
        <v>20</v>
      </c>
      <c r="E125" s="8"/>
      <c r="F125" s="38" t="s">
        <v>91</v>
      </c>
      <c r="G125" s="8"/>
      <c r="H125" s="8"/>
      <c r="I125" s="74"/>
      <c r="J125" s="75"/>
      <c r="K125" s="74"/>
      <c r="L125" s="75"/>
      <c r="M125" s="47"/>
      <c r="N125" s="56"/>
    </row>
    <row r="126" spans="2:14" ht="12.75">
      <c r="B126" s="8"/>
      <c r="C126" s="37" t="s">
        <v>92</v>
      </c>
      <c r="D126" s="37" t="s">
        <v>21</v>
      </c>
      <c r="E126" s="8"/>
      <c r="F126" s="40" t="s">
        <v>93</v>
      </c>
      <c r="G126" s="10"/>
      <c r="H126" s="8"/>
      <c r="I126" s="74"/>
      <c r="J126" s="75"/>
      <c r="K126" s="74"/>
      <c r="L126" s="75"/>
      <c r="M126" s="47"/>
      <c r="N126" s="56"/>
    </row>
    <row r="127" spans="2:14" ht="12.75">
      <c r="B127" s="8"/>
      <c r="C127" s="36" t="s">
        <v>94</v>
      </c>
      <c r="D127" s="37" t="s">
        <v>22</v>
      </c>
      <c r="E127" s="8"/>
      <c r="F127" s="38" t="s">
        <v>95</v>
      </c>
      <c r="G127" s="8"/>
      <c r="H127" s="8"/>
      <c r="I127" s="74"/>
      <c r="J127" s="75"/>
      <c r="K127" s="74"/>
      <c r="L127" s="75"/>
      <c r="M127" s="47"/>
      <c r="N127" s="56"/>
    </row>
    <row r="128" spans="2:14" ht="12.75">
      <c r="B128" s="8"/>
      <c r="C128" s="8"/>
      <c r="D128" s="8"/>
      <c r="E128" s="8"/>
      <c r="F128" s="38" t="s">
        <v>96</v>
      </c>
      <c r="G128" s="8"/>
      <c r="H128" s="8"/>
      <c r="I128" s="74"/>
      <c r="J128" s="75"/>
      <c r="K128" s="74"/>
      <c r="L128" s="75"/>
      <c r="M128" s="47"/>
      <c r="N128" s="56"/>
    </row>
    <row r="129" spans="2:14" ht="12.75">
      <c r="B129" s="8"/>
      <c r="C129" s="48" t="s">
        <v>107</v>
      </c>
      <c r="D129" s="8"/>
      <c r="E129" s="8"/>
      <c r="F129" s="38"/>
      <c r="G129" s="8"/>
      <c r="H129" s="8"/>
      <c r="I129" s="74">
        <f>I114+I122</f>
        <v>2273163.77</v>
      </c>
      <c r="J129" s="75"/>
      <c r="K129" s="74">
        <f>K114+K122</f>
        <v>2023219.2242857143</v>
      </c>
      <c r="L129" s="75"/>
      <c r="M129" s="47">
        <f>M114+M122</f>
        <v>249944.54571428575</v>
      </c>
      <c r="N129" s="55">
        <f>N114+N122</f>
        <v>9</v>
      </c>
    </row>
  </sheetData>
  <sheetProtection/>
  <mergeCells count="83">
    <mergeCell ref="G40:H40"/>
    <mergeCell ref="I40:J40"/>
    <mergeCell ref="G41:H41"/>
    <mergeCell ref="I41:J41"/>
    <mergeCell ref="G42:H42"/>
    <mergeCell ref="I120:J120"/>
    <mergeCell ref="G43:H43"/>
    <mergeCell ref="G45:H45"/>
    <mergeCell ref="G49:H49"/>
    <mergeCell ref="G46:H46"/>
    <mergeCell ref="I121:J121"/>
    <mergeCell ref="I49:J49"/>
    <mergeCell ref="I43:J43"/>
    <mergeCell ref="I50:J50"/>
    <mergeCell ref="I52:J52"/>
    <mergeCell ref="I124:J124"/>
    <mergeCell ref="I112:J112"/>
    <mergeCell ref="H105:I105"/>
    <mergeCell ref="H102:I102"/>
    <mergeCell ref="H104:I104"/>
    <mergeCell ref="K124:L124"/>
    <mergeCell ref="K123:L123"/>
    <mergeCell ref="K126:L126"/>
    <mergeCell ref="K127:L127"/>
    <mergeCell ref="I125:J125"/>
    <mergeCell ref="I126:J126"/>
    <mergeCell ref="I127:J127"/>
    <mergeCell ref="K115:L115"/>
    <mergeCell ref="K114:L114"/>
    <mergeCell ref="K116:L116"/>
    <mergeCell ref="K128:L128"/>
    <mergeCell ref="I128:J128"/>
    <mergeCell ref="K125:L125"/>
    <mergeCell ref="K121:L121"/>
    <mergeCell ref="K122:L122"/>
    <mergeCell ref="I119:J119"/>
    <mergeCell ref="I122:J122"/>
    <mergeCell ref="I129:J129"/>
    <mergeCell ref="K129:L129"/>
    <mergeCell ref="K112:L112"/>
    <mergeCell ref="I114:J114"/>
    <mergeCell ref="I115:J115"/>
    <mergeCell ref="I116:J116"/>
    <mergeCell ref="I117:J117"/>
    <mergeCell ref="I118:J118"/>
    <mergeCell ref="K118:L118"/>
    <mergeCell ref="I123:J123"/>
    <mergeCell ref="K119:L119"/>
    <mergeCell ref="K120:L120"/>
    <mergeCell ref="H86:I86"/>
    <mergeCell ref="H87:I87"/>
    <mergeCell ref="H89:I89"/>
    <mergeCell ref="H90:I90"/>
    <mergeCell ref="K117:L117"/>
    <mergeCell ref="K113:L113"/>
    <mergeCell ref="I113:J113"/>
    <mergeCell ref="H103:I103"/>
    <mergeCell ref="I36:J36"/>
    <mergeCell ref="G36:H36"/>
    <mergeCell ref="I37:J37"/>
    <mergeCell ref="G37:H37"/>
    <mergeCell ref="E48:J48"/>
    <mergeCell ref="I46:J46"/>
    <mergeCell ref="I47:J47"/>
    <mergeCell ref="G47:H47"/>
    <mergeCell ref="E44:J44"/>
    <mergeCell ref="I45:J45"/>
    <mergeCell ref="H91:I91"/>
    <mergeCell ref="H92:I92"/>
    <mergeCell ref="H93:I93"/>
    <mergeCell ref="H95:I95"/>
    <mergeCell ref="H97:I97"/>
    <mergeCell ref="H96:I96"/>
    <mergeCell ref="I51:J51"/>
    <mergeCell ref="I42:J42"/>
    <mergeCell ref="I39:J39"/>
    <mergeCell ref="H98:I98"/>
    <mergeCell ref="H99:I99"/>
    <mergeCell ref="H101:I101"/>
    <mergeCell ref="G50:H50"/>
    <mergeCell ref="G52:H52"/>
    <mergeCell ref="G51:H51"/>
    <mergeCell ref="G39:H39"/>
  </mergeCells>
  <printOptions/>
  <pageMargins left="0.2362204724409449" right="0.2362204724409449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GlavBuh</cp:lastModifiedBy>
  <cp:lastPrinted>2018-09-27T05:27:27Z</cp:lastPrinted>
  <dcterms:created xsi:type="dcterms:W3CDTF">2015-02-24T10:29:25Z</dcterms:created>
  <dcterms:modified xsi:type="dcterms:W3CDTF">2018-09-28T07:01:48Z</dcterms:modified>
  <cp:category/>
  <cp:version/>
  <cp:contentType/>
  <cp:contentStatus/>
</cp:coreProperties>
</file>